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'Itens'!$A$1:$K$63</definedName>
  </definedNames>
  <calcPr fullCalcOnLoad="1"/>
</workbook>
</file>

<file path=xl/sharedStrings.xml><?xml version="1.0" encoding="utf-8"?>
<sst xmlns="http://schemas.openxmlformats.org/spreadsheetml/2006/main" count="252" uniqueCount="165">
  <si>
    <t/>
  </si>
  <si>
    <t>MUNICIPIO DE OLHOS DAGUA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</si>
  <si>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</si>
  <si>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</si>
  <si>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</si>
  <si>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</si>
  <si>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</si>
  <si>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</si>
  <si>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0033/0016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</si>
  <si>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</si>
  <si>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</si>
  <si>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</si>
  <si>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</si>
  <si>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</si>
  <si>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</si>
  <si>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</si>
  <si>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18/05/2021 13:30:00</t>
  </si>
  <si>
    <t xml:space="preserve">Objeto: </t>
  </si>
  <si>
    <t>AQUISIÇÃO DE EQUIPAMENTOS DE PROTEÇÃO INDIVIDUAL PARA ATENDER A SECRETARIA DE OBRAS E DIVERSAS SECRETARIAS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</si>
  <si>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</si>
  <si>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</si>
  <si>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</si>
  <si>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</si>
  <si>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</si>
  <si>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</si>
  <si>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</si>
  <si>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</si>
  <si>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</si>
  <si>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</si>
  <si>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</si>
  <si>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</si>
  <si>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4211</t>
  </si>
  <si>
    <t>0001</t>
  </si>
  <si>
    <t>ABAFADOR DE RUÍDOS: , Conchas ovais de material plástico resistente com bordas almofadadas em espuma revestida, arco tensor de alta resistência, com atenuação de 12 db.</t>
  </si>
  <si>
    <t>UN</t>
  </si>
  <si>
    <t>14018</t>
  </si>
  <si>
    <t>1301</t>
  </si>
  <si>
    <t>0002</t>
  </si>
  <si>
    <t>BOTA: de borracha (7 léguas) de cor branca. varios tamanhos</t>
  </si>
  <si>
    <t>PARES</t>
  </si>
  <si>
    <t>14019</t>
  </si>
  <si>
    <t>10542</t>
  </si>
  <si>
    <t>0003</t>
  </si>
  <si>
    <t>BOTINA DE SEGURANÇA  SEM  BIQUEIRA  TAMANHOS DIVERSOS: ,  Em couro ,  na cor preta fabricado em vaqueta, elástico lateral encoberto, peito almofadado, com solado em poliuretano, antiderrapante e anti- estático com certificado de aprovação pelo ministério do trabalho.</t>
  </si>
  <si>
    <t>14020</t>
  </si>
  <si>
    <t>14542</t>
  </si>
  <si>
    <t>0004</t>
  </si>
  <si>
    <t>BOTINA DE SEGURANÇA COM BIQUEIRA DE AÇO, TAMANHOS DIVERSOS: ,  Em couro ,  na cor preta fabricado em vaqueta, elástico lateral encoberto, peito almofadado, com solado em poliuretano, antiderrapante e anti- estático com certificado de aprovação pelo ministério do trabalho.</t>
  </si>
  <si>
    <t>Par</t>
  </si>
  <si>
    <t>14021</t>
  </si>
  <si>
    <t>14543</t>
  </si>
  <si>
    <t>0005</t>
  </si>
  <si>
    <t>BOTINA DE SEGURANÇA COM PROTETOR METATARSO E BICO DE AÇO: ,  Em couro ,  na cor preta fabricado em vaqueta, elástico lateral encoberto, peito almofadado, com solado em poliuretano, antiderrapante e anti- estático com certificado de aprovação pelo ministério do trabalho.</t>
  </si>
  <si>
    <t>14022</t>
  </si>
  <si>
    <t>16151</t>
  </si>
  <si>
    <t>0006</t>
  </si>
  <si>
    <t>BOTINA DE SEGURANÇA SEM  BIQUEIRA COM CADARÇO  TAMANHOS DIVERSOS: em couro ,  na cor preta fabricado em vaqueta, elástico lateral encoberto, peito almofadado, com solado em poliuretano, antiderrapante e anti- estático com certificado de aprovação pelo ministério do trabalho.</t>
  </si>
  <si>
    <t>Unidade</t>
  </si>
  <si>
    <t>14023</t>
  </si>
  <si>
    <t>18037</t>
  </si>
  <si>
    <t>0007</t>
  </si>
  <si>
    <t>CAPA PARA CHUVA REFORÇADA EM PVC, TAMANHO G</t>
  </si>
  <si>
    <t>14024</t>
  </si>
  <si>
    <t>18035</t>
  </si>
  <si>
    <t>0008</t>
  </si>
  <si>
    <t>CAPACETE DE SEGURANÇA, COM TELA DE PROTEÇÃO, ABAFADOR ACOPLADO, 6"</t>
  </si>
  <si>
    <t>U</t>
  </si>
  <si>
    <t>14025</t>
  </si>
  <si>
    <t>14544</t>
  </si>
  <si>
    <t>0009</t>
  </si>
  <si>
    <t>CHAPÉU ABA LARGA COM PROTETOR PARA NUCA</t>
  </si>
  <si>
    <t>14026</t>
  </si>
  <si>
    <t>4160</t>
  </si>
  <si>
    <t>0010</t>
  </si>
  <si>
    <t>LUVA CONFECCIONADA EM RASPA CANO LONGO: , Em couro , com reforço externo em raspa entre o polegar e o indicador com reforço interno em raspa na palma e face, indicada para proteção das mãos de usuários contra agentes abrasivos e escoriantes.</t>
  </si>
  <si>
    <t>14027</t>
  </si>
  <si>
    <t>4159</t>
  </si>
  <si>
    <t>0011</t>
  </si>
  <si>
    <t>LUVA CONFECCIONADA EM RASPA CANO MÉDIO: , Em couro , Com reforço externo em raspa entre o polegar e o indicador com reforço interno em raspa na palma e face, indicada para proteção das mãos de usuários contra agentes abrasivos e escoriantes.</t>
  </si>
  <si>
    <t>14028</t>
  </si>
  <si>
    <t>4153</t>
  </si>
  <si>
    <t>0012</t>
  </si>
  <si>
    <t>LUVA CONFECCIONADA EM RASPA DE COURO , CANO CURTO: , com reforço externo em raspa entre o polegar e o indicador com reforço interno em raspa na palma e face, indicada para proteção das mãos de usuários contra agentes abrasivos e escoriantes.</t>
  </si>
  <si>
    <t>14029</t>
  </si>
  <si>
    <t>18036</t>
  </si>
  <si>
    <t>0013</t>
  </si>
  <si>
    <t>LUVA DE POLIESTER COM PALMA PIGMENTADA EM PVC ( ANTIDERRAPANTE)</t>
  </si>
  <si>
    <t>14030</t>
  </si>
  <si>
    <t>14541</t>
  </si>
  <si>
    <t>0014</t>
  </si>
  <si>
    <t>LUVA DE VAQUETA PETROLEIRA TOTAL COM REFORÇO</t>
  </si>
  <si>
    <t>14031</t>
  </si>
  <si>
    <t>14537</t>
  </si>
  <si>
    <t>0015</t>
  </si>
  <si>
    <t>LUVA QUIMICA PARA PROTEÇÃO DA PELE, CONTRA OLEO, GRAXA E SOLVENTES, 200 GRAMAS</t>
  </si>
  <si>
    <t>14032</t>
  </si>
  <si>
    <t>4154</t>
  </si>
  <si>
    <t>0016</t>
  </si>
  <si>
    <t>LUVA REFORÇADA EM LÁTEX NATURAL: , Interior liso e talcado, palma antiderrapante em alto relevo, aplicações em manutenção e trabalhos gerais de indústria química, serviços de pintura com solventes acetinados e serviços de construção civil.</t>
  </si>
  <si>
    <t>14033</t>
  </si>
  <si>
    <t>14545</t>
  </si>
  <si>
    <t>0017</t>
  </si>
  <si>
    <t>LUVA TRICOTADA DE ALGODÃO 4 FIOS PIGMENTADA</t>
  </si>
  <si>
    <t>14034</t>
  </si>
  <si>
    <t>14546</t>
  </si>
  <si>
    <t>0018</t>
  </si>
  <si>
    <t>LUVA TRICOTADA DE ALGODÃO 4 FIOS SEM PIGMENTOS</t>
  </si>
  <si>
    <t>14035</t>
  </si>
  <si>
    <t>14539</t>
  </si>
  <si>
    <t>0019</t>
  </si>
  <si>
    <t>MACACÃO DE PROTEÇÃO COM CAPUZ E MANGAS LONGAS EM PVC, TAMANHOS DIVERSOS</t>
  </si>
  <si>
    <t>14036</t>
  </si>
  <si>
    <t>2325</t>
  </si>
  <si>
    <t>0020</t>
  </si>
  <si>
    <t>MASCARA DESCARTAVEL DE PROTEÇÃO COM TRIPLA CAMADA COM ELASTICO COM 100 UNIDADES</t>
  </si>
  <si>
    <t>CAIXA</t>
  </si>
  <si>
    <t>14037</t>
  </si>
  <si>
    <t>4212</t>
  </si>
  <si>
    <t>0021</t>
  </si>
  <si>
    <t>ÓCULOS DE PROTEÇÃO INDIVIDUAL: , Com tonalidade incolor, proteção contra raios ultra-violeta, lente e proteção lateral confeccionados em uma única peça de policarbonato e armação e hastes em nylon.</t>
  </si>
  <si>
    <t>14038</t>
  </si>
  <si>
    <t>18033</t>
  </si>
  <si>
    <t>0022</t>
  </si>
  <si>
    <t>ÓCULOS DE PROTEÇÃO INDIVIDUAL, COM TONALIDADE ESCURA, PROTEÇÃO CONTRA ULTRAVIOLETA</t>
  </si>
  <si>
    <t>14039</t>
  </si>
  <si>
    <t>18034</t>
  </si>
  <si>
    <t>0023</t>
  </si>
  <si>
    <t>ÓCULOS DE PROTEÇÃO INDIVIDUAL, COM TONALIDADE ESCURA, PROTEÇÃO CONTRA ULTRAVIOLETA, LENTE E PROTEÇÃO LATERAL, CONFECCIONADO EM UNICA PEÇA</t>
  </si>
  <si>
    <t>14040</t>
  </si>
  <si>
    <t>11604</t>
  </si>
  <si>
    <t>0024</t>
  </si>
  <si>
    <t>PERNEIRA DE SEGURANÇA EM RASPA ,: com tiras em raspa para ajuste na perna presas por meio de costura e velcro, com fechamento total em velcro, com alma-de-aço para sustentação</t>
  </si>
  <si>
    <t>14041</t>
  </si>
  <si>
    <t>18038</t>
  </si>
  <si>
    <t>0025</t>
  </si>
  <si>
    <t>PROTETOR AUDITIVO COM PLUG DE SILICONE, COM CORDÃO</t>
  </si>
  <si>
    <t>14042</t>
  </si>
  <si>
    <t>18039</t>
  </si>
  <si>
    <t>0026</t>
  </si>
  <si>
    <t>PROTETOR AUDITIVO TIPO CONCHA</t>
  </si>
  <si>
    <t>14043</t>
  </si>
  <si>
    <t>9005</t>
  </si>
  <si>
    <t>0027</t>
  </si>
  <si>
    <t>PROTETOR SOLAR FPS 50: ,  Embalagem de 4 litros , Produto hipoalergênico, muito resistente à água e suor para proteção UVA/UVB , Possui vitamina E em sua formulação , Ideal para altos períodos de exposição ao sol,  NUTRIEX , Padrão de qualidade similar ou superior.</t>
  </si>
  <si>
    <t>14044</t>
  </si>
  <si>
    <t>4151</t>
  </si>
  <si>
    <t>0028</t>
  </si>
  <si>
    <t>RESPIRADOR PURIFICADOR DE AR DESCARTÁVEL: , Semifacial para partículas, com formato dobrável, solda ultrasônica com face interna na cor branca e externa na cor azul, contendo um tirante elástico branco, perfazendo as 2 alças.</t>
  </si>
  <si>
    <t>14045</t>
  </si>
  <si>
    <t>14538</t>
  </si>
  <si>
    <t>0029</t>
  </si>
  <si>
    <t>RESPIRADOR REUTILIZAVEL FACIAL INTEIRA OPTI FIT, MARCA IGUAL OU SUPERIOR A HONEYWELL CA 36601</t>
  </si>
  <si>
    <t>14046</t>
  </si>
  <si>
    <t>14547</t>
  </si>
  <si>
    <t>0030</t>
  </si>
  <si>
    <t>SAPATO DE SEGURANÇA COM BICO EM PVC: , onfeccionado em couro com curtimento atravessado, 1,8/2,0 mm linhas de espessura, forração em tecido não tecido respirável, fechamento em elástico, palmilha de montagem em E.V.A fixada/costurada junto ao cabedal (processo Strobel), solado em PU Bidensidade bicolor com sistema de absorção de impacto, injetado diretamente ao cabedal.</t>
  </si>
  <si>
    <t>14047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</si>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</sst>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120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39</v>
      </c>
      <c r="E17" s="9">
        <v>140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48</v>
      </c>
      <c r="E18" s="9">
        <v>20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48</v>
      </c>
      <c r="E19" s="9">
        <v>20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57</v>
      </c>
      <c r="E20" s="9">
        <v>50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7" t="s">
        <v>61</v>
      </c>
      <c r="D21" s="7" t="s">
        <v>57</v>
      </c>
      <c r="E21" s="9">
        <v>100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66</v>
      </c>
      <c r="E22" s="9">
        <v>10</v>
      </c>
      <c r="F22" s="11">
        <v>0</v>
      </c>
      <c r="G22" s="9">
        <f>ROUND(SUM(E22*F22),2)</f>
        <v>0</v>
      </c>
      <c r="H22" s="15" t="s">
        <v>0</v>
      </c>
      <c r="I22" s="10" t="s">
        <v>67</v>
      </c>
      <c r="J22" s="13" t="s">
        <v>0</v>
      </c>
      <c r="K22" s="9">
        <f>SUM(G22:G22)</f>
        <v>0</v>
      </c>
    </row>
    <row r="23" spans="1:11" ht="12.75">
      <c r="A23" s="10" t="s">
        <v>68</v>
      </c>
      <c r="B23" s="10" t="s">
        <v>69</v>
      </c>
      <c r="C23" s="7" t="s">
        <v>70</v>
      </c>
      <c r="D23" s="7" t="s">
        <v>57</v>
      </c>
      <c r="E23" s="9">
        <v>100</v>
      </c>
      <c r="F23" s="11">
        <v>0</v>
      </c>
      <c r="G23" s="9">
        <f>ROUND(SUM(E23*F23),2)</f>
        <v>0</v>
      </c>
      <c r="H23" s="15" t="s">
        <v>0</v>
      </c>
      <c r="I23" s="10" t="s">
        <v>71</v>
      </c>
      <c r="J23" s="13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7" t="s">
        <v>74</v>
      </c>
      <c r="D24" s="7" t="s">
        <v>39</v>
      </c>
      <c r="E24" s="9">
        <v>100</v>
      </c>
      <c r="F24" s="11">
        <v>0</v>
      </c>
      <c r="G24" s="9">
        <f>ROUND(SUM(E24*F24),2)</f>
        <v>0</v>
      </c>
      <c r="H24" s="15" t="s">
        <v>0</v>
      </c>
      <c r="I24" s="10" t="s">
        <v>75</v>
      </c>
      <c r="J24" s="13" t="s">
        <v>0</v>
      </c>
      <c r="K24" s="9">
        <f>SUM(G24:G24)</f>
        <v>0</v>
      </c>
    </row>
    <row r="25" spans="1:11" ht="12.75">
      <c r="A25" s="10" t="s">
        <v>76</v>
      </c>
      <c r="B25" s="10" t="s">
        <v>77</v>
      </c>
      <c r="C25" s="7" t="s">
        <v>78</v>
      </c>
      <c r="D25" s="7" t="s">
        <v>39</v>
      </c>
      <c r="E25" s="9">
        <v>100</v>
      </c>
      <c r="F25" s="11">
        <v>0</v>
      </c>
      <c r="G25" s="9">
        <f>ROUND(SUM(E25*F25),2)</f>
        <v>0</v>
      </c>
      <c r="H25" s="15" t="s">
        <v>0</v>
      </c>
      <c r="I25" s="10" t="s">
        <v>79</v>
      </c>
      <c r="J25" s="13" t="s">
        <v>0</v>
      </c>
      <c r="K25" s="9">
        <f>SUM(G25:G25)</f>
        <v>0</v>
      </c>
    </row>
    <row r="26" spans="1:11" ht="12.75">
      <c r="A26" s="10" t="s">
        <v>80</v>
      </c>
      <c r="B26" s="10" t="s">
        <v>81</v>
      </c>
      <c r="C26" s="7" t="s">
        <v>82</v>
      </c>
      <c r="D26" s="7" t="s">
        <v>39</v>
      </c>
      <c r="E26" s="9">
        <v>500</v>
      </c>
      <c r="F26" s="11">
        <v>0</v>
      </c>
      <c r="G26" s="9">
        <f>ROUND(SUM(E26*F26),2)</f>
        <v>0</v>
      </c>
      <c r="H26" s="15" t="s">
        <v>0</v>
      </c>
      <c r="I26" s="10" t="s">
        <v>83</v>
      </c>
      <c r="J26" s="13" t="s">
        <v>0</v>
      </c>
      <c r="K26" s="9">
        <f>SUM(G26:G26)</f>
        <v>0</v>
      </c>
    </row>
    <row r="27" spans="1:11" ht="12.75">
      <c r="A27" s="10" t="s">
        <v>84</v>
      </c>
      <c r="B27" s="10" t="s">
        <v>85</v>
      </c>
      <c r="C27" s="7" t="s">
        <v>86</v>
      </c>
      <c r="D27" s="7" t="s">
        <v>48</v>
      </c>
      <c r="E27" s="9">
        <v>200</v>
      </c>
      <c r="F27" s="11">
        <v>0</v>
      </c>
      <c r="G27" s="9">
        <f>ROUND(SUM(E27*F27),2)</f>
        <v>0</v>
      </c>
      <c r="H27" s="15" t="s">
        <v>0</v>
      </c>
      <c r="I27" s="10" t="s">
        <v>87</v>
      </c>
      <c r="J27" s="13" t="s">
        <v>0</v>
      </c>
      <c r="K27" s="9">
        <f>SUM(G27:G27)</f>
        <v>0</v>
      </c>
    </row>
    <row r="28" spans="1:11" ht="12.75">
      <c r="A28" s="10" t="s">
        <v>88</v>
      </c>
      <c r="B28" s="10" t="s">
        <v>89</v>
      </c>
      <c r="C28" s="7" t="s">
        <v>90</v>
      </c>
      <c r="D28" s="7" t="s">
        <v>48</v>
      </c>
      <c r="E28" s="9">
        <v>50</v>
      </c>
      <c r="F28" s="11">
        <v>0</v>
      </c>
      <c r="G28" s="9">
        <f>ROUND(SUM(E28*F28),2)</f>
        <v>0</v>
      </c>
      <c r="H28" s="15" t="s">
        <v>0</v>
      </c>
      <c r="I28" s="10" t="s">
        <v>91</v>
      </c>
      <c r="J28" s="13" t="s">
        <v>0</v>
      </c>
      <c r="K28" s="9">
        <f>SUM(G28:G28)</f>
        <v>0</v>
      </c>
    </row>
    <row r="29" spans="1:11" ht="12.75">
      <c r="A29" s="10" t="s">
        <v>92</v>
      </c>
      <c r="B29" s="10" t="s">
        <v>93</v>
      </c>
      <c r="C29" s="7" t="s">
        <v>94</v>
      </c>
      <c r="D29" s="7" t="s">
        <v>57</v>
      </c>
      <c r="E29" s="9">
        <v>10</v>
      </c>
      <c r="F29" s="11">
        <v>0</v>
      </c>
      <c r="G29" s="9">
        <f>ROUND(SUM(E29*F29),2)</f>
        <v>0</v>
      </c>
      <c r="H29" s="15" t="s">
        <v>0</v>
      </c>
      <c r="I29" s="10" t="s">
        <v>95</v>
      </c>
      <c r="J29" s="13" t="s">
        <v>0</v>
      </c>
      <c r="K29" s="9">
        <f>SUM(G29:G29)</f>
        <v>0</v>
      </c>
    </row>
    <row r="30" spans="1:11" ht="12.75">
      <c r="A30" s="10" t="s">
        <v>96</v>
      </c>
      <c r="B30" s="10" t="s">
        <v>97</v>
      </c>
      <c r="C30" s="7" t="s">
        <v>98</v>
      </c>
      <c r="D30" s="7" t="s">
        <v>39</v>
      </c>
      <c r="E30" s="9">
        <v>800</v>
      </c>
      <c r="F30" s="11">
        <v>0</v>
      </c>
      <c r="G30" s="9">
        <f>ROUND(SUM(E30*F30),2)</f>
        <v>0</v>
      </c>
      <c r="H30" s="15" t="s">
        <v>0</v>
      </c>
      <c r="I30" s="10" t="s">
        <v>99</v>
      </c>
      <c r="J30" s="13" t="s">
        <v>0</v>
      </c>
      <c r="K30" s="9">
        <f>SUM(G30:G30)</f>
        <v>0</v>
      </c>
    </row>
    <row r="31" spans="1:11" ht="12.75">
      <c r="A31" s="10" t="s">
        <v>100</v>
      </c>
      <c r="B31" s="10" t="s">
        <v>101</v>
      </c>
      <c r="C31" s="7" t="s">
        <v>102</v>
      </c>
      <c r="D31" s="7" t="s">
        <v>48</v>
      </c>
      <c r="E31" s="9">
        <v>100</v>
      </c>
      <c r="F31" s="11">
        <v>0</v>
      </c>
      <c r="G31" s="9">
        <f>ROUND(SUM(E31*F31),2)</f>
        <v>0</v>
      </c>
      <c r="H31" s="15" t="s">
        <v>0</v>
      </c>
      <c r="I31" s="10" t="s">
        <v>103</v>
      </c>
      <c r="J31" s="13" t="s">
        <v>0</v>
      </c>
      <c r="K31" s="9">
        <f>SUM(G31:G31)</f>
        <v>0</v>
      </c>
    </row>
    <row r="32" spans="1:11" ht="12.75">
      <c r="A32" s="10" t="s">
        <v>104</v>
      </c>
      <c r="B32" s="10" t="s">
        <v>105</v>
      </c>
      <c r="C32" s="7" t="s">
        <v>106</v>
      </c>
      <c r="D32" s="7" t="s">
        <v>48</v>
      </c>
      <c r="E32" s="9">
        <v>200</v>
      </c>
      <c r="F32" s="11">
        <v>0</v>
      </c>
      <c r="G32" s="9">
        <f>ROUND(SUM(E32*F32),2)</f>
        <v>0</v>
      </c>
      <c r="H32" s="15" t="s">
        <v>0</v>
      </c>
      <c r="I32" s="10" t="s">
        <v>107</v>
      </c>
      <c r="J32" s="13" t="s">
        <v>0</v>
      </c>
      <c r="K32" s="9">
        <f>SUM(G32:G32)</f>
        <v>0</v>
      </c>
    </row>
    <row r="33" spans="1:11" ht="12.75">
      <c r="A33" s="10" t="s">
        <v>108</v>
      </c>
      <c r="B33" s="10" t="s">
        <v>109</v>
      </c>
      <c r="C33" s="7" t="s">
        <v>110</v>
      </c>
      <c r="D33" s="7" t="s">
        <v>57</v>
      </c>
      <c r="E33" s="9">
        <v>6</v>
      </c>
      <c r="F33" s="11">
        <v>0</v>
      </c>
      <c r="G33" s="9">
        <f>ROUND(SUM(E33*F33),2)</f>
        <v>0</v>
      </c>
      <c r="H33" s="15" t="s">
        <v>0</v>
      </c>
      <c r="I33" s="10" t="s">
        <v>111</v>
      </c>
      <c r="J33" s="13" t="s">
        <v>0</v>
      </c>
      <c r="K33" s="9">
        <f>SUM(G33:G33)</f>
        <v>0</v>
      </c>
    </row>
    <row r="34" spans="1:11" ht="12.75">
      <c r="A34" s="10" t="s">
        <v>112</v>
      </c>
      <c r="B34" s="10" t="s">
        <v>113</v>
      </c>
      <c r="C34" s="7" t="s">
        <v>114</v>
      </c>
      <c r="D34" s="7" t="s">
        <v>115</v>
      </c>
      <c r="E34" s="9">
        <v>5</v>
      </c>
      <c r="F34" s="11">
        <v>0</v>
      </c>
      <c r="G34" s="9">
        <f>ROUND(SUM(E34*F34),2)</f>
        <v>0</v>
      </c>
      <c r="H34" s="15" t="s">
        <v>0</v>
      </c>
      <c r="I34" s="10" t="s">
        <v>116</v>
      </c>
      <c r="J34" s="13" t="s">
        <v>0</v>
      </c>
      <c r="K34" s="9">
        <f>SUM(G34:G34)</f>
        <v>0</v>
      </c>
    </row>
    <row r="35" spans="1:11" ht="12.75">
      <c r="A35" s="10" t="s">
        <v>117</v>
      </c>
      <c r="B35" s="10" t="s">
        <v>118</v>
      </c>
      <c r="C35" s="7" t="s">
        <v>119</v>
      </c>
      <c r="D35" s="7" t="s">
        <v>34</v>
      </c>
      <c r="E35" s="9">
        <v>100</v>
      </c>
      <c r="F35" s="11">
        <v>0</v>
      </c>
      <c r="G35" s="9">
        <f>ROUND(SUM(E35*F35),2)</f>
        <v>0</v>
      </c>
      <c r="H35" s="15" t="s">
        <v>0</v>
      </c>
      <c r="I35" s="10" t="s">
        <v>120</v>
      </c>
      <c r="J35" s="13" t="s">
        <v>0</v>
      </c>
      <c r="K35" s="9">
        <f>SUM(G35:G35)</f>
        <v>0</v>
      </c>
    </row>
    <row r="36" spans="1:11" ht="12.75">
      <c r="A36" s="10" t="s">
        <v>121</v>
      </c>
      <c r="B36" s="10" t="s">
        <v>122</v>
      </c>
      <c r="C36" s="7" t="s">
        <v>123</v>
      </c>
      <c r="D36" s="7" t="s">
        <v>57</v>
      </c>
      <c r="E36" s="9">
        <v>100</v>
      </c>
      <c r="F36" s="11">
        <v>0</v>
      </c>
      <c r="G36" s="9">
        <f>ROUND(SUM(E36*F36),2)</f>
        <v>0</v>
      </c>
      <c r="H36" s="15" t="s">
        <v>0</v>
      </c>
      <c r="I36" s="10" t="s">
        <v>124</v>
      </c>
      <c r="J36" s="13" t="s">
        <v>0</v>
      </c>
      <c r="K36" s="9">
        <f>SUM(G36:G36)</f>
        <v>0</v>
      </c>
    </row>
    <row r="37" spans="1:11" ht="12.75">
      <c r="A37" s="10" t="s">
        <v>125</v>
      </c>
      <c r="B37" s="10" t="s">
        <v>126</v>
      </c>
      <c r="C37" s="7" t="s">
        <v>127</v>
      </c>
      <c r="D37" s="7" t="s">
        <v>57</v>
      </c>
      <c r="E37" s="9">
        <v>100</v>
      </c>
      <c r="F37" s="11">
        <v>0</v>
      </c>
      <c r="G37" s="9">
        <f>ROUND(SUM(E37*F37),2)</f>
        <v>0</v>
      </c>
      <c r="H37" s="15" t="s">
        <v>0</v>
      </c>
      <c r="I37" s="10" t="s">
        <v>128</v>
      </c>
      <c r="J37" s="13" t="s">
        <v>0</v>
      </c>
      <c r="K37" s="9">
        <f>SUM(G37:G37)</f>
        <v>0</v>
      </c>
    </row>
    <row r="38" spans="1:11" ht="12.75">
      <c r="A38" s="10" t="s">
        <v>129</v>
      </c>
      <c r="B38" s="10" t="s">
        <v>130</v>
      </c>
      <c r="C38" s="7" t="s">
        <v>131</v>
      </c>
      <c r="D38" s="7" t="s">
        <v>39</v>
      </c>
      <c r="E38" s="9">
        <v>10</v>
      </c>
      <c r="F38" s="11">
        <v>0</v>
      </c>
      <c r="G38" s="9">
        <f>ROUND(SUM(E38*F38),2)</f>
        <v>0</v>
      </c>
      <c r="H38" s="15" t="s">
        <v>0</v>
      </c>
      <c r="I38" s="10" t="s">
        <v>132</v>
      </c>
      <c r="J38" s="13" t="s">
        <v>0</v>
      </c>
      <c r="K38" s="9">
        <f>SUM(G38:G38)</f>
        <v>0</v>
      </c>
    </row>
    <row r="39" spans="1:11" ht="12.75">
      <c r="A39" s="10" t="s">
        <v>133</v>
      </c>
      <c r="B39" s="10" t="s">
        <v>134</v>
      </c>
      <c r="C39" s="7" t="s">
        <v>135</v>
      </c>
      <c r="D39" s="7" t="s">
        <v>57</v>
      </c>
      <c r="E39" s="9">
        <v>300</v>
      </c>
      <c r="F39" s="11">
        <v>0</v>
      </c>
      <c r="G39" s="9">
        <f>ROUND(SUM(E39*F39),2)</f>
        <v>0</v>
      </c>
      <c r="H39" s="15" t="s">
        <v>0</v>
      </c>
      <c r="I39" s="10" t="s">
        <v>136</v>
      </c>
      <c r="J39" s="13" t="s">
        <v>0</v>
      </c>
      <c r="K39" s="9">
        <f>SUM(G39:G39)</f>
        <v>0</v>
      </c>
    </row>
    <row r="40" spans="1:11" ht="12.75">
      <c r="A40" s="10" t="s">
        <v>137</v>
      </c>
      <c r="B40" s="10" t="s">
        <v>138</v>
      </c>
      <c r="C40" s="7" t="s">
        <v>139</v>
      </c>
      <c r="D40" s="7" t="s">
        <v>57</v>
      </c>
      <c r="E40" s="9">
        <v>20</v>
      </c>
      <c r="F40" s="11">
        <v>0</v>
      </c>
      <c r="G40" s="9">
        <f>ROUND(SUM(E40*F40),2)</f>
        <v>0</v>
      </c>
      <c r="H40" s="15" t="s">
        <v>0</v>
      </c>
      <c r="I40" s="10" t="s">
        <v>140</v>
      </c>
      <c r="J40" s="13" t="s">
        <v>0</v>
      </c>
      <c r="K40" s="9">
        <f>SUM(G40:G40)</f>
        <v>0</v>
      </c>
    </row>
    <row r="41" spans="1:11" ht="12.75">
      <c r="A41" s="10" t="s">
        <v>141</v>
      </c>
      <c r="B41" s="10" t="s">
        <v>142</v>
      </c>
      <c r="C41" s="7" t="s">
        <v>143</v>
      </c>
      <c r="D41" s="7" t="s">
        <v>34</v>
      </c>
      <c r="E41" s="9">
        <v>12</v>
      </c>
      <c r="F41" s="11">
        <v>0</v>
      </c>
      <c r="G41" s="9">
        <f>ROUND(SUM(E41*F41),2)</f>
        <v>0</v>
      </c>
      <c r="H41" s="15" t="s">
        <v>0</v>
      </c>
      <c r="I41" s="10" t="s">
        <v>144</v>
      </c>
      <c r="J41" s="13" t="s">
        <v>0</v>
      </c>
      <c r="K41" s="9">
        <f>SUM(G41:G41)</f>
        <v>0</v>
      </c>
    </row>
    <row r="42" spans="1:11" ht="12.75">
      <c r="A42" s="10" t="s">
        <v>145</v>
      </c>
      <c r="B42" s="10" t="s">
        <v>146</v>
      </c>
      <c r="C42" s="7" t="s">
        <v>147</v>
      </c>
      <c r="D42" s="7" t="s">
        <v>34</v>
      </c>
      <c r="E42" s="9">
        <v>500</v>
      </c>
      <c r="F42" s="11">
        <v>0</v>
      </c>
      <c r="G42" s="9">
        <f>ROUND(SUM(E42*F42),2)</f>
        <v>0</v>
      </c>
      <c r="H42" s="15" t="s">
        <v>0</v>
      </c>
      <c r="I42" s="10" t="s">
        <v>148</v>
      </c>
      <c r="J42" s="13" t="s">
        <v>0</v>
      </c>
      <c r="K42" s="9">
        <f>SUM(G42:G42)</f>
        <v>0</v>
      </c>
    </row>
    <row r="43" spans="1:11" ht="12.75">
      <c r="A43" s="10" t="s">
        <v>149</v>
      </c>
      <c r="B43" s="10" t="s">
        <v>150</v>
      </c>
      <c r="C43" s="7" t="s">
        <v>151</v>
      </c>
      <c r="D43" s="7" t="s">
        <v>57</v>
      </c>
      <c r="E43" s="9">
        <v>4</v>
      </c>
      <c r="F43" s="11">
        <v>0</v>
      </c>
      <c r="G43" s="9">
        <f>ROUND(SUM(E43*F43),2)</f>
        <v>0</v>
      </c>
      <c r="H43" s="15" t="s">
        <v>0</v>
      </c>
      <c r="I43" s="10" t="s">
        <v>152</v>
      </c>
      <c r="J43" s="13" t="s">
        <v>0</v>
      </c>
      <c r="K43" s="9">
        <f>SUM(G43:G43)</f>
        <v>0</v>
      </c>
    </row>
    <row r="44" spans="1:11" ht="12.75">
      <c r="A44" s="10" t="s">
        <v>153</v>
      </c>
      <c r="B44" s="10" t="s">
        <v>154</v>
      </c>
      <c r="C44" s="7" t="s">
        <v>155</v>
      </c>
      <c r="D44" s="7" t="s">
        <v>48</v>
      </c>
      <c r="E44" s="9">
        <v>100</v>
      </c>
      <c r="F44" s="11">
        <v>0</v>
      </c>
      <c r="G44" s="9">
        <f>ROUND(SUM(E44*F44),2)</f>
        <v>0</v>
      </c>
      <c r="H44" s="15" t="s">
        <v>0</v>
      </c>
      <c r="I44" s="10" t="s">
        <v>156</v>
      </c>
      <c r="J44" s="13" t="s">
        <v>0</v>
      </c>
      <c r="K44" s="9">
        <f>SUM(G44:G44)</f>
        <v>0</v>
      </c>
    </row>
    <row r="46" spans="6:7" ht="12.75">
      <c r="F46" s="16" t="s">
        <v>157</v>
      </c>
      <c r="G46" s="9">
        <f>SUM(G9:G44)</f>
        <v>0</v>
      </c>
    </row>
    <row r="49" spans="2:4" ht="12.75">
      <c r="B49" s="17" t="s">
        <v>158</v>
      </c>
      <c r="D49" s="20" t="s">
        <v>159</v>
      </c>
    </row>
    <row r="51" ht="12.75">
      <c r="B51" s="21" t="s">
        <v>160</v>
      </c>
    </row>
    <row r="53" spans="2:3" ht="82.5" customHeight="1">
      <c r="B53" s="3" t="s">
        <v>161</v>
      </c>
      <c r="C53" s="3" t="s">
        <v>162</v>
      </c>
    </row>
    <row r="56" ht="12.75">
      <c r="B56" s="18" t="s">
        <v>163</v>
      </c>
    </row>
    <row r="57" ht="12.75">
      <c r="B57" s="19" t="s">
        <v>164</v>
      </c>
    </row>
    <row r="62" ht="12.75"/>
    <row r="6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9:C49"/>
    <mergeCell ref="D49:K49"/>
    <mergeCell ref="B51:K51"/>
    <mergeCell ref="C53:K53"/>
    <mergeCell ref="B56:K56"/>
    <mergeCell ref="B57:K5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